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SACEDA-TRASIERRA\"/>
    </mc:Choice>
  </mc:AlternateContent>
  <xr:revisionPtr revIDLastSave="0" documentId="13_ncr:1_{05EFF53C-8C69-4F57-8EB3-47CD8613E704}" xr6:coauthVersionLast="47" xr6:coauthVersionMax="47" xr10:uidLastSave="{00000000-0000-0000-0000-000000000000}"/>
  <bookViews>
    <workbookView xWindow="2652" yWindow="2652" windowWidth="17280" windowHeight="8880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<sst xmlns="http://schemas.openxmlformats.org/spreadsheetml/2006/main" count="144" uniqueCount="80">
  <si>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</si>
  <si>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</si>
  <si>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</si>
  <si>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</si>
  <si>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</si>
  <si>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</si>
  <si>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</si>
  <si>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</si>
  <si>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</si>
  <si>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</si>
  <si>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</si>
  <si>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</si>
  <si>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</si>
  <si>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</si>
  <si>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</si>
  <si>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</si>
  <si>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</si>
  <si>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</si>
  <si>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</si>
  <si>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</si>
  <si>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</si>
  <si>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</si>
  <si>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</si>
  <si>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</si>
  <si>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</si>
  <si>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</si>
  <si>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</si>
  <si>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</si>
  <si>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</si>
  <si>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</si>
  <si>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</si>
  <si>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</si>
  <si>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</si>
  <si>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</si>
  <si>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</si>
  <si>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</si>
  <si>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</si>
  <si>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</si>
  <si>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</si>
  <si>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</si>
  <si>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</si>
  <si>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</si>
  <si>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</si>
  <si>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</si>
  <si>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</si>
  <si>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</si>
  <si>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</si>
  <si>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</si>
  <si>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</si>
  <si>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</si>
  <si>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</si>
  <si>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</si>
  <si>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</si>
  <si>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</si>
  <si>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</si>
  <si>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</si>
  <si>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</si>
  <si>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</si>
  <si>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</si>
  <si>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</si>
  <si>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</si>
  <si>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</si>
  <si>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</si>
  <si>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</si>
  <si>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</si>
  <si>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</si>
  <si>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</si>
  <si>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</si>
  <si>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</si>
  <si>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</si>
  <si>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</si>
  <si>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</si>
  <si>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</si>
  <si>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</si>
  <si>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CONSUMO RED ENERGÍA ACTIVA
(kWh)</t>
  </si>
  <si>
    <t>CUPS</t>
  </si>
  <si>
    <t>ES0021000016568255TH</t>
  </si>
  <si>
    <t>NO ENTRA CAUDAL DE FORMA REGULAR SALVO CON LLUVIAS INTENSAS</t>
  </si>
  <si>
    <t>6.1TD</t>
  </si>
  <si>
    <t>190801 Traslado interno a EDAR Huete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</si>
</sst>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9" totalsRowShown="0" headerRowDxfId="77" dataDxfId="75" headerRowBorderDxfId="76" tableBorderDxfId="74" dataCellStyle="Normal 3">
  <autoFilter ref="A2:L29" xr:uid="{00000000-0009-0000-0100-000003000000}"/>
  <sortState xmlns:xlrd2="http://schemas.microsoft.com/office/spreadsheetml/2017/richdata2" ref="A3:L29">
    <sortCondition ref="A3:A29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6" t="s">
        <v>3</v>
      </c>
      <c r="B1" s="117"/>
      <c r="C1" s="118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 t="s">
        <v>72</v>
      </c>
      <c r="C3" s="28" t="s">
        <v>72</v>
      </c>
    </row>
    <row r="4" spans="1:3" x14ac:dyDescent="0.3">
      <c r="A4" s="107">
        <v>44593</v>
      </c>
      <c r="B4" s="108" t="s">
        <v>72</v>
      </c>
      <c r="C4" s="28" t="s">
        <v>72</v>
      </c>
    </row>
    <row r="5" spans="1:3" x14ac:dyDescent="0.3">
      <c r="A5" s="107">
        <v>44621</v>
      </c>
      <c r="B5" s="108" t="s">
        <v>72</v>
      </c>
      <c r="C5" s="28" t="s">
        <v>72</v>
      </c>
    </row>
    <row r="6" spans="1:3" x14ac:dyDescent="0.3">
      <c r="A6" s="107">
        <v>44652</v>
      </c>
      <c r="B6" s="108" t="s">
        <v>72</v>
      </c>
      <c r="C6" s="28" t="s">
        <v>72</v>
      </c>
    </row>
    <row r="7" spans="1:3" x14ac:dyDescent="0.3">
      <c r="A7" s="107">
        <v>44682</v>
      </c>
      <c r="B7" s="108">
        <v>39</v>
      </c>
      <c r="C7" s="28">
        <v>65</v>
      </c>
    </row>
    <row r="8" spans="1:3" x14ac:dyDescent="0.3">
      <c r="A8" s="107">
        <v>44713</v>
      </c>
      <c r="B8" s="108">
        <v>88</v>
      </c>
      <c r="C8" s="28">
        <v>100</v>
      </c>
    </row>
    <row r="9" spans="1:3" x14ac:dyDescent="0.3">
      <c r="A9" s="107">
        <v>44743</v>
      </c>
      <c r="B9" s="108">
        <v>161</v>
      </c>
      <c r="C9" s="28">
        <v>206</v>
      </c>
    </row>
    <row r="10" spans="1:3" x14ac:dyDescent="0.3">
      <c r="A10" s="107">
        <v>44774</v>
      </c>
      <c r="B10" s="108">
        <v>676</v>
      </c>
      <c r="C10" s="28">
        <v>713</v>
      </c>
    </row>
    <row r="11" spans="1:3" x14ac:dyDescent="0.3">
      <c r="A11" s="107">
        <v>44805</v>
      </c>
      <c r="B11" s="108">
        <v>146</v>
      </c>
      <c r="C11" s="28">
        <v>155</v>
      </c>
    </row>
    <row r="12" spans="1:3" x14ac:dyDescent="0.3">
      <c r="A12" s="107">
        <v>44835</v>
      </c>
      <c r="B12" s="108">
        <v>50</v>
      </c>
      <c r="C12" s="28">
        <v>50</v>
      </c>
    </row>
    <row r="13" spans="1:3" x14ac:dyDescent="0.3">
      <c r="A13" s="107">
        <v>44866</v>
      </c>
      <c r="B13" s="108">
        <v>198</v>
      </c>
      <c r="C13" s="28">
        <v>194</v>
      </c>
    </row>
    <row r="14" spans="1:3" x14ac:dyDescent="0.3">
      <c r="A14" s="107">
        <v>44896</v>
      </c>
      <c r="B14" s="108">
        <v>307</v>
      </c>
      <c r="C14" s="28">
        <v>304</v>
      </c>
    </row>
    <row r="15" spans="1:3" x14ac:dyDescent="0.3">
      <c r="A15" s="107">
        <v>44927</v>
      </c>
      <c r="B15" s="108">
        <v>108</v>
      </c>
      <c r="C15" s="28">
        <v>104</v>
      </c>
    </row>
    <row r="16" spans="1:3" x14ac:dyDescent="0.3">
      <c r="A16" s="107">
        <v>44958</v>
      </c>
      <c r="B16" s="108">
        <v>7</v>
      </c>
      <c r="C16" s="28" t="s">
        <v>72</v>
      </c>
    </row>
    <row r="17" spans="1:3" x14ac:dyDescent="0.3">
      <c r="A17" s="107">
        <v>44986</v>
      </c>
      <c r="B17" s="108">
        <v>43</v>
      </c>
      <c r="C17" s="28">
        <v>34</v>
      </c>
    </row>
    <row r="18" spans="1:3" x14ac:dyDescent="0.3">
      <c r="A18" s="107">
        <v>45017</v>
      </c>
      <c r="B18" s="108">
        <v>153</v>
      </c>
      <c r="C18" s="28">
        <v>165</v>
      </c>
    </row>
    <row r="19" spans="1:3" x14ac:dyDescent="0.3">
      <c r="A19" s="107">
        <v>45047</v>
      </c>
      <c r="B19" s="108">
        <v>129</v>
      </c>
      <c r="C19" s="28">
        <v>134</v>
      </c>
    </row>
    <row r="20" spans="1:3" x14ac:dyDescent="0.3">
      <c r="A20" s="107">
        <v>45078</v>
      </c>
      <c r="B20" s="108">
        <v>215</v>
      </c>
      <c r="C20" s="28">
        <v>208</v>
      </c>
    </row>
    <row r="21" spans="1:3" x14ac:dyDescent="0.3">
      <c r="A21" s="107">
        <v>45108</v>
      </c>
      <c r="B21" s="108">
        <v>237</v>
      </c>
      <c r="C21" s="28">
        <v>283</v>
      </c>
    </row>
    <row r="22" spans="1:3" ht="17.25" customHeight="1" x14ac:dyDescent="0.3">
      <c r="A22" s="107">
        <v>45139</v>
      </c>
      <c r="B22" s="108">
        <v>753</v>
      </c>
      <c r="C22" s="28">
        <v>768</v>
      </c>
    </row>
    <row r="23" spans="1:3" x14ac:dyDescent="0.3">
      <c r="A23" s="107">
        <v>45170</v>
      </c>
      <c r="B23" s="108">
        <v>131</v>
      </c>
      <c r="C23" s="28">
        <v>141</v>
      </c>
    </row>
    <row r="24" spans="1:3" x14ac:dyDescent="0.3">
      <c r="A24" s="107">
        <v>45200</v>
      </c>
      <c r="B24" s="108">
        <v>172</v>
      </c>
      <c r="C24" s="28">
        <v>165</v>
      </c>
    </row>
    <row r="25" spans="1:3" x14ac:dyDescent="0.3">
      <c r="A25" s="107">
        <v>45231</v>
      </c>
      <c r="B25" s="108">
        <v>4</v>
      </c>
      <c r="C25" s="28">
        <v>1</v>
      </c>
    </row>
    <row r="26" spans="1:3" x14ac:dyDescent="0.3">
      <c r="A26" s="107">
        <v>45261</v>
      </c>
      <c r="B26" s="108">
        <v>158</v>
      </c>
      <c r="C26" s="28">
        <v>143</v>
      </c>
    </row>
    <row r="27" spans="1:3" x14ac:dyDescent="0.3">
      <c r="A27" s="107">
        <v>45292</v>
      </c>
      <c r="B27" s="108">
        <v>312</v>
      </c>
      <c r="C27" s="28">
        <v>315</v>
      </c>
    </row>
    <row r="28" spans="1:3" x14ac:dyDescent="0.3">
      <c r="A28" s="107">
        <v>45323</v>
      </c>
      <c r="B28" s="108">
        <v>77</v>
      </c>
      <c r="C28" s="28">
        <v>69</v>
      </c>
    </row>
    <row r="29" spans="1:3" x14ac:dyDescent="0.3">
      <c r="A29" s="107">
        <v>45352</v>
      </c>
      <c r="B29" s="108">
        <v>668</v>
      </c>
      <c r="C29" s="28">
        <v>668</v>
      </c>
    </row>
    <row r="30" spans="1:3" x14ac:dyDescent="0.3">
      <c r="A30" s="107">
        <v>45383</v>
      </c>
      <c r="B30" s="108">
        <v>173</v>
      </c>
      <c r="C30" s="28">
        <v>177</v>
      </c>
    </row>
    <row r="31" spans="1:3" x14ac:dyDescent="0.3">
      <c r="A31" s="107">
        <v>45413</v>
      </c>
      <c r="B31" s="108">
        <v>108</v>
      </c>
      <c r="C31" s="28">
        <v>102</v>
      </c>
    </row>
    <row r="32" spans="1:3" x14ac:dyDescent="0.3">
      <c r="A32" s="107">
        <v>45444</v>
      </c>
      <c r="B32" s="108">
        <v>143</v>
      </c>
      <c r="C32" s="28">
        <v>187</v>
      </c>
    </row>
    <row r="33" spans="1:3" x14ac:dyDescent="0.3">
      <c r="A33" s="107">
        <v>45474</v>
      </c>
      <c r="B33" s="108">
        <v>224</v>
      </c>
      <c r="C33" s="28">
        <v>187</v>
      </c>
    </row>
    <row r="34" spans="1:3" x14ac:dyDescent="0.3">
      <c r="A34" s="107">
        <v>45505</v>
      </c>
      <c r="B34" s="108">
        <v>768</v>
      </c>
      <c r="C34" s="28">
        <v>798</v>
      </c>
    </row>
    <row r="35" spans="1:3" x14ac:dyDescent="0.3">
      <c r="A35" s="107">
        <v>45536</v>
      </c>
      <c r="B35" s="108">
        <v>194</v>
      </c>
      <c r="C35" s="28">
        <v>207</v>
      </c>
    </row>
    <row r="36" spans="1:3" x14ac:dyDescent="0.3">
      <c r="A36" s="107">
        <v>45566</v>
      </c>
      <c r="B36" s="108">
        <v>279</v>
      </c>
      <c r="C36" s="28">
        <v>252</v>
      </c>
    </row>
    <row r="37" spans="1:3" x14ac:dyDescent="0.3">
      <c r="A37" s="107">
        <v>45597</v>
      </c>
      <c r="B37" s="108">
        <v>54</v>
      </c>
      <c r="C37" s="28">
        <v>48</v>
      </c>
    </row>
    <row r="38" spans="1:3" x14ac:dyDescent="0.3">
      <c r="A38" s="107">
        <v>45627</v>
      </c>
      <c r="B38" s="108">
        <v>13</v>
      </c>
      <c r="C38" s="28" t="s">
        <v>72</v>
      </c>
    </row>
    <row r="39" spans="1:3" x14ac:dyDescent="0.3">
      <c r="A39" s="107">
        <f>A38+31</f>
        <v>45658</v>
      </c>
      <c r="B39" s="108">
        <v>296</v>
      </c>
      <c r="C39" s="28">
        <v>284</v>
      </c>
    </row>
    <row r="40" spans="1:3" x14ac:dyDescent="0.3">
      <c r="A40" s="107">
        <f>A39+31</f>
        <v>45689</v>
      </c>
      <c r="B40" s="108">
        <v>56</v>
      </c>
      <c r="C40" s="28">
        <v>51</v>
      </c>
    </row>
    <row r="41" spans="1:3" x14ac:dyDescent="0.3">
      <c r="A41" s="107">
        <f>A40+28</f>
        <v>45717</v>
      </c>
      <c r="B41" s="108">
        <v>1207</v>
      </c>
      <c r="C41" s="28">
        <v>1180</v>
      </c>
    </row>
    <row r="42" spans="1:3" x14ac:dyDescent="0.3">
      <c r="A42" s="107">
        <f>A41+31</f>
        <v>45748</v>
      </c>
      <c r="B42" s="108">
        <v>1224</v>
      </c>
      <c r="C42" s="28">
        <v>1233</v>
      </c>
    </row>
    <row r="43" spans="1:3" x14ac:dyDescent="0.3">
      <c r="A43" s="107">
        <f>A42+31</f>
        <v>45779</v>
      </c>
      <c r="B43" s="108">
        <v>285</v>
      </c>
      <c r="C43" s="28">
        <v>330</v>
      </c>
    </row>
    <row r="44" spans="1:3" x14ac:dyDescent="0.3">
      <c r="A44" s="107">
        <f>A43+30</f>
        <v>45809</v>
      </c>
      <c r="B44" s="108">
        <v>220</v>
      </c>
      <c r="C44" s="28">
        <v>264</v>
      </c>
    </row>
    <row r="45" spans="1:3" x14ac:dyDescent="0.3">
      <c r="A45" s="107">
        <f t="shared" ref="A45:A50" si="0">A44+31</f>
        <v>45840</v>
      </c>
      <c r="B45" s="108">
        <v>494</v>
      </c>
      <c r="C45" s="28">
        <v>486</v>
      </c>
    </row>
    <row r="46" spans="1:3" x14ac:dyDescent="0.3">
      <c r="A46" s="107">
        <f t="shared" si="0"/>
        <v>45871</v>
      </c>
      <c r="B46" s="108">
        <v>1123</v>
      </c>
      <c r="C46" s="28">
        <v>1236</v>
      </c>
    </row>
    <row r="47" spans="1:3" x14ac:dyDescent="0.3">
      <c r="A47" s="107">
        <f>A46+30</f>
        <v>45901</v>
      </c>
      <c r="B47" s="108">
        <v>309</v>
      </c>
      <c r="C47" s="28">
        <v>366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4"/>
  <sheetViews>
    <sheetView view="pageBreakPreview" zoomScale="80" zoomScaleNormal="100" zoomScaleSheetLayoutView="80" workbookViewId="0">
      <pane xSplit="2" ySplit="2" topLeftCell="F3" activePane="bottomRight" state="frozen"/>
      <selection pane="topRight" activeCell="C1" sqref="C1"/>
      <selection pane="bottomLeft" activeCell="A4" sqref="A4"/>
      <selection pane="bottomRight" activeCell="G13" sqref="G13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19" t="s">
        <v>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>
        <v>44748</v>
      </c>
      <c r="B3" s="109" t="s">
        <v>73</v>
      </c>
      <c r="C3" s="111">
        <v>295</v>
      </c>
      <c r="D3" s="111">
        <v>347</v>
      </c>
      <c r="E3" s="111">
        <v>608</v>
      </c>
      <c r="F3" s="112" t="s">
        <v>72</v>
      </c>
      <c r="G3" s="112">
        <v>33</v>
      </c>
      <c r="H3" s="112"/>
      <c r="I3" s="112"/>
      <c r="J3" s="112"/>
      <c r="K3" s="112">
        <v>2.2999999999999998</v>
      </c>
      <c r="L3" s="111">
        <v>1210</v>
      </c>
    </row>
    <row r="4" spans="1:12" ht="18.75" customHeight="1" x14ac:dyDescent="0.3">
      <c r="A4" s="104">
        <v>44781</v>
      </c>
      <c r="B4" s="110" t="s">
        <v>73</v>
      </c>
      <c r="C4" s="113">
        <v>187.1</v>
      </c>
      <c r="D4" s="113">
        <v>389</v>
      </c>
      <c r="E4" s="113">
        <v>557</v>
      </c>
      <c r="F4" s="114" t="s">
        <v>72</v>
      </c>
      <c r="G4" s="112" t="s">
        <v>72</v>
      </c>
      <c r="H4" s="112"/>
      <c r="I4" s="112"/>
      <c r="J4" s="112"/>
      <c r="K4" s="114">
        <v>5.9</v>
      </c>
      <c r="L4" s="113">
        <v>1573</v>
      </c>
    </row>
    <row r="5" spans="1:12" ht="18.75" customHeight="1" x14ac:dyDescent="0.3">
      <c r="A5" s="104">
        <v>44795</v>
      </c>
      <c r="B5" s="110" t="s">
        <v>73</v>
      </c>
      <c r="C5" s="113">
        <v>346</v>
      </c>
      <c r="D5" s="113">
        <v>399</v>
      </c>
      <c r="E5" s="113">
        <v>844</v>
      </c>
      <c r="F5" s="114" t="s">
        <v>72</v>
      </c>
      <c r="G5" s="114" t="s">
        <v>72</v>
      </c>
      <c r="H5" s="114"/>
      <c r="I5" s="114"/>
      <c r="J5" s="114"/>
      <c r="K5" s="114">
        <v>15.9</v>
      </c>
      <c r="L5" s="113">
        <v>1560</v>
      </c>
    </row>
    <row r="6" spans="1:12" ht="18.75" customHeight="1" x14ac:dyDescent="0.3">
      <c r="A6" s="104">
        <v>44922</v>
      </c>
      <c r="B6" s="110" t="s">
        <v>73</v>
      </c>
      <c r="C6" s="113">
        <v>206.67</v>
      </c>
      <c r="D6" s="113">
        <v>326</v>
      </c>
      <c r="E6" s="113">
        <v>489</v>
      </c>
      <c r="F6" s="114">
        <v>35</v>
      </c>
      <c r="G6" s="114">
        <v>33</v>
      </c>
      <c r="H6" s="114"/>
      <c r="I6" s="114"/>
      <c r="J6" s="114"/>
      <c r="K6" s="114">
        <v>13.2</v>
      </c>
      <c r="L6" s="113">
        <v>1450</v>
      </c>
    </row>
    <row r="7" spans="1:12" ht="18.75" customHeight="1" x14ac:dyDescent="0.3">
      <c r="A7" s="104">
        <v>45146</v>
      </c>
      <c r="B7" s="110" t="s">
        <v>73</v>
      </c>
      <c r="C7" s="113">
        <v>198</v>
      </c>
      <c r="D7" s="113">
        <v>441</v>
      </c>
      <c r="E7" s="113">
        <v>868</v>
      </c>
      <c r="F7" s="114">
        <v>82</v>
      </c>
      <c r="G7" s="114">
        <v>64.400000000000006</v>
      </c>
      <c r="H7" s="114"/>
      <c r="I7" s="114"/>
      <c r="J7" s="114"/>
      <c r="K7" s="114">
        <v>11.3</v>
      </c>
      <c r="L7" s="113">
        <v>2046</v>
      </c>
    </row>
    <row r="8" spans="1:12" ht="18.75" customHeight="1" x14ac:dyDescent="0.3">
      <c r="A8" s="104">
        <v>45154</v>
      </c>
      <c r="B8" s="110" t="s">
        <v>73</v>
      </c>
      <c r="C8" s="113">
        <v>82</v>
      </c>
      <c r="D8" s="113">
        <v>241</v>
      </c>
      <c r="E8" s="113">
        <v>345</v>
      </c>
      <c r="F8" s="114">
        <v>54</v>
      </c>
      <c r="G8" s="114">
        <v>58</v>
      </c>
      <c r="H8" s="114"/>
      <c r="I8" s="114"/>
      <c r="J8" s="114"/>
      <c r="K8" s="114">
        <v>6.9</v>
      </c>
      <c r="L8" s="113">
        <v>2050</v>
      </c>
    </row>
    <row r="9" spans="1:12" ht="18.75" customHeight="1" x14ac:dyDescent="0.3">
      <c r="A9" s="104">
        <v>45159</v>
      </c>
      <c r="B9" s="110" t="s">
        <v>73</v>
      </c>
      <c r="C9" s="113">
        <v>74</v>
      </c>
      <c r="D9" s="113">
        <v>238.4</v>
      </c>
      <c r="E9" s="113">
        <v>366</v>
      </c>
      <c r="F9" s="114">
        <v>84</v>
      </c>
      <c r="G9" s="114">
        <v>31.6</v>
      </c>
      <c r="H9" s="114"/>
      <c r="I9" s="114"/>
      <c r="J9" s="114"/>
      <c r="K9" s="114">
        <v>7.1</v>
      </c>
      <c r="L9" s="113">
        <v>2021</v>
      </c>
    </row>
    <row r="10" spans="1:12" ht="18.75" customHeight="1" x14ac:dyDescent="0.3">
      <c r="A10" s="104">
        <v>45384</v>
      </c>
      <c r="B10" s="110" t="s">
        <v>73</v>
      </c>
      <c r="C10" s="113">
        <v>422</v>
      </c>
      <c r="D10" s="113">
        <v>167</v>
      </c>
      <c r="E10" s="113">
        <v>287</v>
      </c>
      <c r="F10" s="114">
        <v>6</v>
      </c>
      <c r="G10" s="114">
        <v>5.8</v>
      </c>
      <c r="H10" s="114"/>
      <c r="I10" s="114"/>
      <c r="J10" s="114"/>
      <c r="K10" s="114">
        <v>4.0999999999999996</v>
      </c>
      <c r="L10" s="113">
        <v>1058</v>
      </c>
    </row>
    <row r="11" spans="1:12" ht="18.75" customHeight="1" x14ac:dyDescent="0.3">
      <c r="A11" s="104">
        <v>45475</v>
      </c>
      <c r="B11" s="110" t="s">
        <v>73</v>
      </c>
      <c r="C11" s="113">
        <v>120</v>
      </c>
      <c r="D11" s="113">
        <v>441</v>
      </c>
      <c r="E11" s="113">
        <v>875</v>
      </c>
      <c r="F11" s="114">
        <v>65</v>
      </c>
      <c r="G11" s="114">
        <v>11.4</v>
      </c>
      <c r="H11" s="114"/>
      <c r="I11" s="114"/>
      <c r="J11" s="114"/>
      <c r="K11" s="114">
        <v>15</v>
      </c>
      <c r="L11" s="113">
        <v>2340</v>
      </c>
    </row>
    <row r="12" spans="1:12" ht="18.75" customHeight="1" x14ac:dyDescent="0.3">
      <c r="A12" s="104">
        <v>45489</v>
      </c>
      <c r="B12" s="110" t="s">
        <v>73</v>
      </c>
      <c r="C12" s="113">
        <v>710</v>
      </c>
      <c r="D12" s="113">
        <v>854</v>
      </c>
      <c r="E12" s="113">
        <v>1717</v>
      </c>
      <c r="F12" s="114">
        <v>20</v>
      </c>
      <c r="G12" s="114">
        <v>19.8</v>
      </c>
      <c r="H12" s="114"/>
      <c r="I12" s="114"/>
      <c r="J12" s="114"/>
      <c r="K12" s="114">
        <v>26.9</v>
      </c>
      <c r="L12" s="113">
        <v>1658</v>
      </c>
    </row>
    <row r="13" spans="1:12" ht="18.75" customHeight="1" x14ac:dyDescent="0.3">
      <c r="A13" s="104">
        <v>45720</v>
      </c>
      <c r="B13" s="110" t="s">
        <v>73</v>
      </c>
      <c r="C13" s="113">
        <v>97.5</v>
      </c>
      <c r="D13" s="113">
        <v>96.5</v>
      </c>
      <c r="E13" s="113">
        <v>194</v>
      </c>
      <c r="F13" s="114">
        <v>75</v>
      </c>
      <c r="G13" s="114">
        <v>5.0999999999999996</v>
      </c>
      <c r="H13" s="114"/>
      <c r="I13" s="114"/>
      <c r="J13" s="114"/>
      <c r="K13" s="114" t="s">
        <v>72</v>
      </c>
      <c r="L13" s="113">
        <v>1330</v>
      </c>
    </row>
    <row r="14" spans="1:12" ht="18.75" customHeight="1" x14ac:dyDescent="0.3">
      <c r="A14" s="104">
        <v>45727</v>
      </c>
      <c r="B14" s="110" t="s">
        <v>73</v>
      </c>
      <c r="C14" s="113">
        <v>42.5</v>
      </c>
      <c r="D14" s="113">
        <v>7</v>
      </c>
      <c r="E14" s="113">
        <v>13</v>
      </c>
      <c r="F14" s="114">
        <v>2</v>
      </c>
      <c r="G14" s="114">
        <v>1</v>
      </c>
      <c r="H14" s="114"/>
      <c r="I14" s="114"/>
      <c r="J14" s="114"/>
      <c r="K14" s="114" t="s">
        <v>72</v>
      </c>
      <c r="L14" s="113">
        <v>680</v>
      </c>
    </row>
    <row r="15" spans="1:12" ht="18.75" customHeight="1" x14ac:dyDescent="0.3">
      <c r="A15" s="104">
        <v>45755</v>
      </c>
      <c r="B15" s="110" t="s">
        <v>73</v>
      </c>
      <c r="C15" s="113">
        <v>10</v>
      </c>
      <c r="D15" s="113">
        <v>7.3</v>
      </c>
      <c r="E15" s="113">
        <v>14</v>
      </c>
      <c r="F15" s="114">
        <v>14</v>
      </c>
      <c r="G15" s="114">
        <v>5.4</v>
      </c>
      <c r="H15" s="114"/>
      <c r="I15" s="114"/>
      <c r="J15" s="114"/>
      <c r="K15" s="114" t="s">
        <v>72</v>
      </c>
      <c r="L15" s="113">
        <v>747</v>
      </c>
    </row>
    <row r="16" spans="1:12" ht="18.75" customHeight="1" x14ac:dyDescent="0.3">
      <c r="A16" s="104">
        <v>45768</v>
      </c>
      <c r="B16" s="110" t="s">
        <v>73</v>
      </c>
      <c r="C16" s="113">
        <v>19.2</v>
      </c>
      <c r="D16" s="113">
        <v>14.8</v>
      </c>
      <c r="E16" s="113">
        <v>29</v>
      </c>
      <c r="F16" s="114">
        <v>21</v>
      </c>
      <c r="G16" s="114">
        <v>3.8</v>
      </c>
      <c r="H16" s="114"/>
      <c r="I16" s="114"/>
      <c r="J16" s="114"/>
      <c r="K16" s="114" t="s">
        <v>72</v>
      </c>
      <c r="L16" s="113">
        <v>922</v>
      </c>
    </row>
    <row r="17" spans="1:12" ht="18.75" customHeight="1" x14ac:dyDescent="0.3">
      <c r="A17" s="104">
        <v>45783</v>
      </c>
      <c r="B17" s="110" t="s">
        <v>73</v>
      </c>
      <c r="C17" s="113">
        <v>20.100000000000001</v>
      </c>
      <c r="D17" s="113">
        <v>16.8</v>
      </c>
      <c r="E17" s="113">
        <v>33</v>
      </c>
      <c r="F17" s="114">
        <v>24</v>
      </c>
      <c r="G17" s="114">
        <v>4.2</v>
      </c>
      <c r="H17" s="114"/>
      <c r="I17" s="114"/>
      <c r="J17" s="114"/>
      <c r="K17" s="114" t="s">
        <v>72</v>
      </c>
      <c r="L17" s="113">
        <v>955</v>
      </c>
    </row>
    <row r="18" spans="1:12" ht="18.75" customHeight="1" x14ac:dyDescent="0.3">
      <c r="A18" s="104">
        <v>45796</v>
      </c>
      <c r="B18" s="110" t="s">
        <v>73</v>
      </c>
      <c r="C18" s="113">
        <v>16.399999999999999</v>
      </c>
      <c r="D18" s="113">
        <v>12.8</v>
      </c>
      <c r="E18" s="113">
        <v>25</v>
      </c>
      <c r="F18" s="114">
        <v>19</v>
      </c>
      <c r="G18" s="114">
        <v>4.4000000000000004</v>
      </c>
      <c r="H18" s="114"/>
      <c r="I18" s="114"/>
      <c r="J18" s="114"/>
      <c r="K18" s="114" t="s">
        <v>72</v>
      </c>
      <c r="L18" s="113">
        <v>911</v>
      </c>
    </row>
    <row r="19" spans="1:12" ht="18.75" customHeight="1" x14ac:dyDescent="0.3">
      <c r="A19" s="104">
        <v>45810</v>
      </c>
      <c r="B19" s="110" t="s">
        <v>73</v>
      </c>
      <c r="C19" s="113">
        <v>21.3</v>
      </c>
      <c r="D19" s="113">
        <v>9.6</v>
      </c>
      <c r="E19" s="113">
        <v>18</v>
      </c>
      <c r="F19" s="114">
        <v>22</v>
      </c>
      <c r="G19" s="114">
        <v>4.5999999999999996</v>
      </c>
      <c r="H19" s="114"/>
      <c r="I19" s="114"/>
      <c r="J19" s="114"/>
      <c r="K19" s="114" t="s">
        <v>72</v>
      </c>
      <c r="L19" s="113">
        <v>990</v>
      </c>
    </row>
    <row r="20" spans="1:12" ht="18.75" customHeight="1" x14ac:dyDescent="0.3">
      <c r="A20" s="104">
        <v>45839</v>
      </c>
      <c r="B20" s="110" t="s">
        <v>73</v>
      </c>
      <c r="C20" s="113">
        <v>160</v>
      </c>
      <c r="D20" s="113">
        <v>103.8</v>
      </c>
      <c r="E20" s="113">
        <v>207</v>
      </c>
      <c r="F20" s="114">
        <v>30</v>
      </c>
      <c r="G20" s="114">
        <v>13.4</v>
      </c>
      <c r="H20" s="114"/>
      <c r="I20" s="114"/>
      <c r="J20" s="114"/>
      <c r="K20" s="114" t="s">
        <v>72</v>
      </c>
      <c r="L20" s="113">
        <v>1859</v>
      </c>
    </row>
    <row r="21" spans="1:12" ht="18.75" customHeight="1" x14ac:dyDescent="0.3">
      <c r="A21" s="104">
        <v>45854</v>
      </c>
      <c r="B21" s="110" t="s">
        <v>73</v>
      </c>
      <c r="C21" s="113">
        <v>250</v>
      </c>
      <c r="D21" s="113">
        <v>110.3</v>
      </c>
      <c r="E21" s="113">
        <v>221</v>
      </c>
      <c r="F21" s="114">
        <v>24</v>
      </c>
      <c r="G21" s="114">
        <v>21</v>
      </c>
      <c r="H21" s="114"/>
      <c r="I21" s="114"/>
      <c r="J21" s="114"/>
      <c r="K21" s="114" t="s">
        <v>72</v>
      </c>
      <c r="L21" s="113">
        <v>495</v>
      </c>
    </row>
    <row r="22" spans="1:12" ht="18.75" customHeight="1" x14ac:dyDescent="0.3">
      <c r="A22" s="104">
        <v>45866</v>
      </c>
      <c r="B22" s="110" t="s">
        <v>73</v>
      </c>
      <c r="C22" s="113">
        <v>52.5</v>
      </c>
      <c r="D22" s="113">
        <v>163</v>
      </c>
      <c r="E22" s="113">
        <v>329</v>
      </c>
      <c r="F22" s="114">
        <v>24</v>
      </c>
      <c r="G22" s="114">
        <v>20</v>
      </c>
      <c r="H22" s="114"/>
      <c r="I22" s="114"/>
      <c r="J22" s="114"/>
      <c r="K22" s="114" t="s">
        <v>72</v>
      </c>
      <c r="L22" s="113">
        <v>561</v>
      </c>
    </row>
    <row r="23" spans="1:12" ht="18.75" customHeight="1" x14ac:dyDescent="0.3">
      <c r="A23" s="104">
        <v>45881</v>
      </c>
      <c r="B23" s="110" t="s">
        <v>73</v>
      </c>
      <c r="C23" s="113">
        <v>64.3</v>
      </c>
      <c r="D23" s="113">
        <v>125.4</v>
      </c>
      <c r="E23" s="113">
        <v>252</v>
      </c>
      <c r="F23" s="114">
        <v>26</v>
      </c>
      <c r="G23" s="114">
        <v>14.7</v>
      </c>
      <c r="H23" s="114"/>
      <c r="I23" s="114"/>
      <c r="J23" s="114"/>
      <c r="K23" s="114" t="s">
        <v>72</v>
      </c>
      <c r="L23" s="113">
        <v>972</v>
      </c>
    </row>
    <row r="24" spans="1:12" ht="18.75" customHeight="1" x14ac:dyDescent="0.3">
      <c r="A24" s="104">
        <v>45895</v>
      </c>
      <c r="B24" s="110" t="s">
        <v>73</v>
      </c>
      <c r="C24" s="113">
        <v>52.5</v>
      </c>
      <c r="D24" s="113">
        <v>245</v>
      </c>
      <c r="E24" s="113">
        <v>484</v>
      </c>
      <c r="F24" s="114">
        <v>45</v>
      </c>
      <c r="G24" s="114">
        <v>43</v>
      </c>
      <c r="H24" s="114"/>
      <c r="I24" s="114"/>
      <c r="J24" s="114"/>
      <c r="K24" s="114" t="s">
        <v>72</v>
      </c>
      <c r="L24" s="113">
        <v>812</v>
      </c>
    </row>
    <row r="25" spans="1:12" ht="18.75" customHeight="1" x14ac:dyDescent="0.3">
      <c r="A25" s="104">
        <v>45909</v>
      </c>
      <c r="B25" s="110" t="s">
        <v>73</v>
      </c>
      <c r="C25" s="113">
        <v>66.2</v>
      </c>
      <c r="D25" s="113">
        <v>126.5</v>
      </c>
      <c r="E25" s="113">
        <v>256</v>
      </c>
      <c r="F25" s="114">
        <v>31</v>
      </c>
      <c r="G25" s="114">
        <v>25</v>
      </c>
      <c r="H25" s="114"/>
      <c r="I25" s="114"/>
      <c r="J25" s="114"/>
      <c r="K25" s="114" t="s">
        <v>72</v>
      </c>
      <c r="L25" s="113">
        <v>740</v>
      </c>
    </row>
    <row r="26" spans="1:12" ht="18.75" customHeight="1" x14ac:dyDescent="0.3">
      <c r="A26" s="104">
        <v>45916</v>
      </c>
      <c r="B26" s="110" t="s">
        <v>73</v>
      </c>
      <c r="C26" s="113">
        <v>32</v>
      </c>
      <c r="D26" s="113">
        <v>160</v>
      </c>
      <c r="E26" s="113">
        <v>320</v>
      </c>
      <c r="F26" s="114">
        <v>13</v>
      </c>
      <c r="G26" s="114">
        <v>24.6</v>
      </c>
      <c r="H26" s="114"/>
      <c r="I26" s="114"/>
      <c r="J26" s="114"/>
      <c r="K26" s="114" t="s">
        <v>72</v>
      </c>
      <c r="L26" s="113">
        <v>973</v>
      </c>
    </row>
    <row r="27" spans="1:12" ht="18.75" customHeight="1" x14ac:dyDescent="0.3">
      <c r="A27" s="104">
        <v>45923</v>
      </c>
      <c r="B27" s="110" t="s">
        <v>73</v>
      </c>
      <c r="C27" s="113">
        <v>53</v>
      </c>
      <c r="D27" s="113">
        <v>157</v>
      </c>
      <c r="E27" s="113">
        <v>314</v>
      </c>
      <c r="F27" s="114">
        <v>14</v>
      </c>
      <c r="G27" s="114">
        <v>14</v>
      </c>
      <c r="H27" s="114"/>
      <c r="I27" s="114"/>
      <c r="J27" s="114"/>
      <c r="K27" s="114"/>
      <c r="L27" s="113"/>
    </row>
    <row r="28" spans="1:12" ht="18.75" customHeight="1" x14ac:dyDescent="0.3">
      <c r="A28" s="104"/>
      <c r="B28" s="110"/>
      <c r="C28" s="113"/>
      <c r="D28" s="113"/>
      <c r="E28" s="113"/>
      <c r="F28" s="114"/>
      <c r="G28" s="114"/>
      <c r="H28" s="114"/>
      <c r="I28" s="114"/>
      <c r="J28" s="114"/>
      <c r="K28" s="114"/>
      <c r="L28" s="114"/>
    </row>
    <row r="29" spans="1:12" ht="18.75" customHeight="1" x14ac:dyDescent="0.3">
      <c r="A29" s="104"/>
      <c r="B29" s="110"/>
      <c r="C29" s="113"/>
      <c r="D29" s="113"/>
      <c r="E29" s="113"/>
      <c r="F29" s="114"/>
      <c r="G29" s="114"/>
      <c r="H29" s="114"/>
      <c r="I29" s="114"/>
      <c r="J29" s="114"/>
      <c r="K29" s="114"/>
      <c r="L29" s="114"/>
    </row>
    <row r="32" spans="1:12" s="106" customFormat="1" ht="17.25" customHeight="1" x14ac:dyDescent="0.3">
      <c r="A32" s="105" t="s">
        <v>1</v>
      </c>
    </row>
    <row r="33" spans="1:1" s="106" customFormat="1" ht="17.25" customHeight="1" x14ac:dyDescent="0.3">
      <c r="A33" s="105" t="s">
        <v>2</v>
      </c>
    </row>
    <row r="34" spans="1:1" ht="24.75" customHeight="1" x14ac:dyDescent="0.3"/>
  </sheetData>
  <mergeCells count="1">
    <mergeCell ref="A1:L1"/>
  </mergeCells>
  <conditionalFormatting sqref="C3:C29 L3:L29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O16" sqref="O1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6" t="s">
        <v>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8"/>
    </row>
    <row r="2" spans="1:25" x14ac:dyDescent="0.3">
      <c r="A2" s="6" t="s">
        <v>16</v>
      </c>
      <c r="B2" s="11" t="s">
        <v>78</v>
      </c>
      <c r="C2" s="115" t="s">
        <v>75</v>
      </c>
      <c r="D2" s="129" t="s">
        <v>76</v>
      </c>
      <c r="E2" s="130"/>
      <c r="F2" s="130"/>
      <c r="G2" s="13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9.3000000000000007</v>
      </c>
      <c r="C4" s="35">
        <v>9.3000000000000007</v>
      </c>
      <c r="D4" s="35">
        <v>9.3000000000000007</v>
      </c>
      <c r="E4" s="35">
        <v>9.3000000000000007</v>
      </c>
      <c r="F4" s="35">
        <v>9.3000000000000007</v>
      </c>
      <c r="G4" s="35">
        <v>9.3000000000000007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1" t="s">
        <v>74</v>
      </c>
      <c r="C5" s="121"/>
      <c r="D5" s="121"/>
      <c r="E5" s="121"/>
      <c r="F5" s="121"/>
      <c r="G5" s="122"/>
      <c r="H5" s="123" t="s">
        <v>17</v>
      </c>
      <c r="I5" s="124"/>
      <c r="J5" s="124"/>
      <c r="K5" s="124"/>
      <c r="L5" s="124"/>
      <c r="M5" s="125"/>
      <c r="N5" s="123" t="s">
        <v>55</v>
      </c>
      <c r="O5" s="124"/>
      <c r="P5" s="124"/>
      <c r="Q5" s="124"/>
      <c r="R5" s="124"/>
      <c r="S5" s="125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50</v>
      </c>
      <c r="C7" s="13">
        <v>38</v>
      </c>
      <c r="D7" s="13"/>
      <c r="E7" s="13"/>
      <c r="F7" s="13"/>
      <c r="G7" s="14">
        <v>120</v>
      </c>
      <c r="H7" s="15">
        <v>9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49</v>
      </c>
      <c r="C8" s="16">
        <v>38</v>
      </c>
      <c r="D8" s="16"/>
      <c r="E8" s="16"/>
      <c r="F8" s="16"/>
      <c r="G8" s="17">
        <v>102</v>
      </c>
      <c r="H8" s="18">
        <v>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53.34</v>
      </c>
      <c r="C9" s="16">
        <v>42.18</v>
      </c>
      <c r="D9" s="16"/>
      <c r="E9" s="16"/>
      <c r="F9" s="16"/>
      <c r="G9" s="17">
        <v>102.96</v>
      </c>
      <c r="H9" s="18">
        <v>11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50</v>
      </c>
      <c r="C10" s="16">
        <v>39</v>
      </c>
      <c r="D10" s="16"/>
      <c r="E10" s="16"/>
      <c r="F10" s="16"/>
      <c r="G10" s="17">
        <v>103</v>
      </c>
      <c r="H10" s="18">
        <v>15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52.52</v>
      </c>
      <c r="C11" s="16">
        <v>40.32</v>
      </c>
      <c r="D11" s="16"/>
      <c r="E11" s="16"/>
      <c r="F11" s="16"/>
      <c r="G11" s="17">
        <v>107.72</v>
      </c>
      <c r="H11" s="18">
        <v>59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51.72</v>
      </c>
      <c r="C12" s="16">
        <v>40.92</v>
      </c>
      <c r="D12" s="16"/>
      <c r="E12" s="16"/>
      <c r="F12" s="16"/>
      <c r="G12" s="17">
        <v>99.84</v>
      </c>
      <c r="H12" s="18">
        <v>13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50.66</v>
      </c>
      <c r="C13" s="16">
        <v>38.46</v>
      </c>
      <c r="D13" s="16"/>
      <c r="E13" s="16"/>
      <c r="F13" s="16"/>
      <c r="G13" s="17">
        <v>112.48</v>
      </c>
      <c r="H13" s="18">
        <v>16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51.48</v>
      </c>
      <c r="C14" s="16">
        <v>39.28</v>
      </c>
      <c r="D14" s="16"/>
      <c r="E14" s="16"/>
      <c r="F14" s="16"/>
      <c r="G14" s="17">
        <v>106.68</v>
      </c>
      <c r="H14" s="18">
        <v>60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52.76</v>
      </c>
      <c r="C15" s="16">
        <v>40.92</v>
      </c>
      <c r="D15" s="16"/>
      <c r="E15" s="16"/>
      <c r="F15" s="16"/>
      <c r="G15" s="17">
        <v>99.84</v>
      </c>
      <c r="H15" s="18">
        <v>22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13</v>
      </c>
      <c r="C16" s="16">
        <v>13</v>
      </c>
      <c r="D16" s="16"/>
      <c r="E16" s="16"/>
      <c r="F16" s="16"/>
      <c r="G16" s="17">
        <v>26</v>
      </c>
      <c r="H16" s="18">
        <v>11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12.5</v>
      </c>
      <c r="C17" s="16">
        <v>12.5</v>
      </c>
      <c r="D17" s="16"/>
      <c r="E17" s="16"/>
      <c r="F17" s="16"/>
      <c r="G17" s="17">
        <v>25</v>
      </c>
      <c r="H17" s="18">
        <v>16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19.5</v>
      </c>
      <c r="C18" s="19">
        <v>19.5</v>
      </c>
      <c r="D18" s="19"/>
      <c r="E18" s="19"/>
      <c r="F18" s="19"/>
      <c r="G18" s="20">
        <v>39</v>
      </c>
      <c r="H18" s="21">
        <v>70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12.5</v>
      </c>
      <c r="C19" s="13">
        <v>12.5</v>
      </c>
      <c r="D19" s="13"/>
      <c r="E19" s="13"/>
      <c r="F19" s="13"/>
      <c r="G19" s="14">
        <v>25</v>
      </c>
      <c r="H19" s="15">
        <v>10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12.5</v>
      </c>
      <c r="C20" s="16">
        <v>12.5</v>
      </c>
      <c r="D20" s="16"/>
      <c r="E20" s="16"/>
      <c r="F20" s="16"/>
      <c r="G20" s="17">
        <v>25</v>
      </c>
      <c r="H20" s="18">
        <v>20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9.25</v>
      </c>
      <c r="C21" s="16">
        <v>9.25</v>
      </c>
      <c r="D21" s="16"/>
      <c r="E21" s="16"/>
      <c r="F21" s="16"/>
      <c r="G21" s="17">
        <v>18.5</v>
      </c>
      <c r="H21" s="18">
        <v>29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2.5</v>
      </c>
      <c r="C22" s="16">
        <v>2.5</v>
      </c>
      <c r="D22" s="16"/>
      <c r="E22" s="16"/>
      <c r="F22" s="16"/>
      <c r="G22" s="17">
        <v>5</v>
      </c>
      <c r="H22" s="18">
        <v>30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5.25</v>
      </c>
      <c r="C23" s="16">
        <v>5.25</v>
      </c>
      <c r="D23" s="16"/>
      <c r="E23" s="16"/>
      <c r="F23" s="16"/>
      <c r="G23" s="17">
        <v>10.5</v>
      </c>
      <c r="H23" s="18">
        <v>31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2.5</v>
      </c>
      <c r="C24" s="16">
        <v>2.5</v>
      </c>
      <c r="D24" s="16"/>
      <c r="E24" s="16"/>
      <c r="F24" s="16"/>
      <c r="G24" s="17">
        <v>5</v>
      </c>
      <c r="H24" s="18">
        <v>30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6.25</v>
      </c>
      <c r="C25" s="16">
        <v>6.25</v>
      </c>
      <c r="D25" s="16"/>
      <c r="E25" s="16"/>
      <c r="F25" s="16"/>
      <c r="G25" s="17">
        <v>12.5</v>
      </c>
      <c r="H25" s="18">
        <v>31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3.75</v>
      </c>
      <c r="C26" s="16">
        <v>3.75</v>
      </c>
      <c r="D26" s="16"/>
      <c r="E26" s="16"/>
      <c r="F26" s="16"/>
      <c r="G26" s="17">
        <v>7.5</v>
      </c>
      <c r="H26" s="18">
        <v>62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3.5</v>
      </c>
      <c r="C27" s="16">
        <v>3.5</v>
      </c>
      <c r="D27" s="16"/>
      <c r="E27" s="16"/>
      <c r="F27" s="16"/>
      <c r="G27" s="17">
        <v>7</v>
      </c>
      <c r="H27" s="18">
        <v>32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3.25</v>
      </c>
      <c r="C28" s="16">
        <v>3.25</v>
      </c>
      <c r="D28" s="16"/>
      <c r="E28" s="16"/>
      <c r="F28" s="16"/>
      <c r="G28" s="17">
        <v>6.5</v>
      </c>
      <c r="H28" s="18">
        <v>30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3.5</v>
      </c>
      <c r="C29" s="16">
        <v>3.5</v>
      </c>
      <c r="D29" s="16"/>
      <c r="E29" s="16"/>
      <c r="F29" s="16"/>
      <c r="G29" s="17">
        <v>7</v>
      </c>
      <c r="H29" s="18">
        <v>30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3.25</v>
      </c>
      <c r="C30" s="19">
        <v>3.25</v>
      </c>
      <c r="D30" s="19"/>
      <c r="E30" s="19"/>
      <c r="F30" s="19"/>
      <c r="G30" s="20">
        <v>6.5</v>
      </c>
      <c r="H30" s="21">
        <v>30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2.5</v>
      </c>
      <c r="C31" s="13">
        <v>2.5</v>
      </c>
      <c r="D31" s="13"/>
      <c r="E31" s="13"/>
      <c r="F31" s="13"/>
      <c r="G31" s="14">
        <v>5</v>
      </c>
      <c r="H31" s="15">
        <v>10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3.75</v>
      </c>
      <c r="C32" s="16">
        <v>3.75</v>
      </c>
      <c r="D32" s="16"/>
      <c r="E32" s="16"/>
      <c r="F32" s="16"/>
      <c r="G32" s="17">
        <v>7.5</v>
      </c>
      <c r="H32" s="18">
        <v>22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3.25</v>
      </c>
      <c r="C33" s="16">
        <v>3.25</v>
      </c>
      <c r="D33" s="16"/>
      <c r="E33" s="16"/>
      <c r="F33" s="16"/>
      <c r="G33" s="17">
        <v>6.5</v>
      </c>
      <c r="H33" s="18">
        <v>30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3.75</v>
      </c>
      <c r="C34" s="16">
        <v>3.75</v>
      </c>
      <c r="D34" s="16"/>
      <c r="E34" s="16"/>
      <c r="F34" s="16"/>
      <c r="G34" s="17">
        <v>7.5</v>
      </c>
      <c r="H34" s="18">
        <v>34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3.25</v>
      </c>
      <c r="C35" s="16">
        <v>3.25</v>
      </c>
      <c r="D35" s="16"/>
      <c r="E35" s="16"/>
      <c r="F35" s="16"/>
      <c r="G35" s="17">
        <v>6.5</v>
      </c>
      <c r="H35" s="18">
        <v>29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3.25</v>
      </c>
      <c r="C36" s="16">
        <v>3.25</v>
      </c>
      <c r="D36" s="16"/>
      <c r="E36" s="16"/>
      <c r="F36" s="16"/>
      <c r="G36" s="17">
        <v>6.5</v>
      </c>
      <c r="H36" s="18">
        <v>30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3.25</v>
      </c>
      <c r="C37" s="16">
        <v>3.25</v>
      </c>
      <c r="D37" s="16"/>
      <c r="E37" s="16"/>
      <c r="F37" s="16"/>
      <c r="G37" s="17">
        <v>6.5</v>
      </c>
      <c r="H37" s="18">
        <v>28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3.5</v>
      </c>
      <c r="C38" s="16">
        <v>3.5</v>
      </c>
      <c r="D38" s="16"/>
      <c r="E38" s="16"/>
      <c r="F38" s="16"/>
      <c r="G38" s="17">
        <v>7</v>
      </c>
      <c r="H38" s="18">
        <v>32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3.5</v>
      </c>
      <c r="C39" s="16">
        <v>3.5</v>
      </c>
      <c r="D39" s="16"/>
      <c r="E39" s="16"/>
      <c r="F39" s="16"/>
      <c r="G39" s="17">
        <v>7</v>
      </c>
      <c r="H39" s="18">
        <v>32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3.5</v>
      </c>
      <c r="C40" s="16">
        <v>3.5</v>
      </c>
      <c r="D40" s="16"/>
      <c r="E40" s="16"/>
      <c r="F40" s="16"/>
      <c r="G40" s="17">
        <v>7</v>
      </c>
      <c r="H40" s="18">
        <v>30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3.5</v>
      </c>
      <c r="C41" s="16">
        <v>3.5</v>
      </c>
      <c r="D41" s="16"/>
      <c r="E41" s="16"/>
      <c r="F41" s="16"/>
      <c r="G41" s="17">
        <v>7</v>
      </c>
      <c r="H41" s="18">
        <v>30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3.5</v>
      </c>
      <c r="C42" s="32">
        <v>3.5</v>
      </c>
      <c r="D42" s="32"/>
      <c r="E42" s="32"/>
      <c r="F42" s="32"/>
      <c r="G42" s="33">
        <v>7</v>
      </c>
      <c r="H42" s="34">
        <v>33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9" sqref="B4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2" t="s">
        <v>6</v>
      </c>
      <c r="B1" s="133"/>
      <c r="C1" s="133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4" t="s">
        <v>18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6" t="s">
        <v>59</v>
      </c>
      <c r="F2" s="137"/>
      <c r="G2" s="137"/>
      <c r="H2" s="137"/>
      <c r="I2" s="138"/>
      <c r="J2" s="136" t="s">
        <v>60</v>
      </c>
      <c r="K2" s="138"/>
      <c r="L2" s="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79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79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79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77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2025-12-11T15:46:01Z</dcterms:modified>
</cp:coreProperties>
</file>